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ample" sheetId="1" state="visible" r:id="rId1"/>
    <sheet xmlns:r="http://schemas.openxmlformats.org/officeDocument/2006/relationships" name="Lists" sheetId="2" state="visible" r:id="rId2"/>
    <sheet xmlns:r="http://schemas.openxmlformats.org/officeDocument/2006/relationships" name="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color rgb="00000000"/>
      <sz val="11"/>
    </font>
    <font>
      <name val="Arial"/>
      <b val="1"/>
      <color rgb="001F2937"/>
      <sz val="16"/>
    </font>
    <font>
      <name val="Arial"/>
      <i val="1"/>
      <color rgb="00555555"/>
      <sz val="11"/>
    </font>
    <font>
      <name val="Arial"/>
      <b val="1"/>
      <color rgb="001F2937"/>
      <sz val="11"/>
    </font>
    <font>
      <name val="Arial"/>
      <color rgb="000000FF"/>
      <sz val="11"/>
    </font>
    <font>
      <name val="Arial"/>
      <color rgb="00008000"/>
      <sz val="11"/>
    </font>
    <font>
      <name val="Arial"/>
      <color rgb="00B42318"/>
      <sz val="11"/>
    </font>
  </fonts>
  <fills count="6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E8F5EE"/>
      </patternFill>
    </fill>
    <fill>
      <patternFill patternType="solid">
        <fgColor rgb="00FFF2CC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medium">
        <color rgb="00111827"/>
      </bottom>
    </border>
    <border>
      <bottom style="thin">
        <color rgb="00D9E1E8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2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2" borderId="1" applyAlignment="1" pivotButton="0" quotePrefix="0" xfId="0">
      <alignment vertical="center" wrapText="1"/>
    </xf>
    <xf numFmtId="0" fontId="5" fillId="0" borderId="2" applyAlignment="1" pivotButton="0" quotePrefix="0" xfId="0">
      <alignment vertical="center"/>
    </xf>
    <xf numFmtId="0" fontId="1" fillId="3" borderId="2" applyAlignment="1" pivotButton="0" quotePrefix="0" xfId="0">
      <alignment vertical="center"/>
    </xf>
    <xf numFmtId="0" fontId="6" fillId="0" borderId="2" applyAlignment="1" pivotButton="0" quotePrefix="0" xfId="0">
      <alignment vertical="center" wrapText="1"/>
    </xf>
    <xf numFmtId="0" fontId="5" fillId="0" borderId="1" applyAlignment="1" pivotButton="0" quotePrefix="0" xfId="0">
      <alignment vertical="center"/>
    </xf>
    <xf numFmtId="0" fontId="1" fillId="3" borderId="1" applyAlignment="1" pivotButton="0" quotePrefix="0" xfId="0">
      <alignment vertical="center"/>
    </xf>
    <xf numFmtId="0" fontId="6" fillId="0" borderId="1" applyAlignment="1" pivotButton="0" quotePrefix="0" xfId="0">
      <alignment vertical="center" wrapText="1"/>
    </xf>
    <xf numFmtId="0" fontId="7" fillId="4" borderId="0" applyAlignment="1" pivotButton="0" quotePrefix="0" xfId="0">
      <alignment vertical="center" wrapText="1"/>
    </xf>
    <xf numFmtId="0" fontId="4" fillId="2" borderId="1" applyAlignment="1" pivotButton="0" quotePrefix="0" xfId="0">
      <alignment vertical="center"/>
    </xf>
    <xf numFmtId="0" fontId="6" fillId="0" borderId="2" applyAlignment="1" pivotButton="0" quotePrefix="0" xfId="0">
      <alignment vertical="center"/>
    </xf>
    <xf numFmtId="0" fontId="1" fillId="3" borderId="0" applyAlignment="1" pivotButton="0" quotePrefix="0" xfId="0">
      <alignment vertical="center"/>
    </xf>
    <xf numFmtId="0" fontId="6" fillId="0" borderId="1" applyAlignment="1" pivotButton="0" quotePrefix="0" xfId="0">
      <alignment vertical="center"/>
    </xf>
    <xf numFmtId="0" fontId="4" fillId="4" borderId="2" applyAlignment="1" pivotButton="0" quotePrefix="0" xfId="0">
      <alignment vertical="center"/>
    </xf>
    <xf numFmtId="0" fontId="1" fillId="5" borderId="2" applyAlignment="1" pivotButton="0" quotePrefix="0" xfId="0">
      <alignment vertical="center" wrapText="1"/>
    </xf>
    <xf numFmtId="49" fontId="6" fillId="0" borderId="2" applyAlignment="1" pivotButton="0" quotePrefix="0" xfId="0">
      <alignment vertical="center" wrapText="1"/>
    </xf>
    <xf numFmtId="49" fontId="6" fillId="0" borderId="1" applyAlignment="1" pivotButton="0" quotePrefix="0" xfId="0">
      <alignment vertical="center" wrapText="1"/>
    </xf>
    <xf numFmtId="49" fontId="6" fillId="0" borderId="2" applyAlignment="1" pivotButton="0" quotePrefix="0" xfId="0">
      <alignment vertical="center"/>
    </xf>
    <xf numFmtId="49" fontId="6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Excel Semi Pro</author>
  </authors>
  <commentList>
    <comment ref="G5" authorId="0" shapeId="0">
      <text>
        <t>Dynamic array formula from the article. It spills in current Excel versions.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8" customWidth="1" min="4" max="4"/>
    <col width="14" customWidth="1" min="5" max="5"/>
    <col width="48" customWidth="1" min="6" max="6"/>
  </cols>
  <sheetData>
    <row r="1" ht="24" customHeight="1">
      <c r="A1" s="1" t="inlineStr">
        <is>
          <t>Compare Two Columns in Excel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3" t="inlineStr">
        <is>
          <t>Row-by-row examples: direct comparison, IF labels, and case-sensitive EXACT.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34" customHeight="1">
      <c r="A4" s="4" t="inlineStr">
        <is>
          <t>Old ID</t>
        </is>
      </c>
      <c r="B4" s="4" t="inlineStr">
        <is>
          <t>New ID</t>
        </is>
      </c>
      <c r="C4" s="4" t="inlineStr">
        <is>
          <t>Direct compare</t>
        </is>
      </c>
      <c r="D4" s="4" t="inlineStr">
        <is>
          <t>IF label</t>
        </is>
      </c>
      <c r="E4" s="4" t="inlineStr">
        <is>
          <t>EXACT</t>
        </is>
      </c>
      <c r="F4" s="4" t="inlineStr">
        <is>
          <t>Formula shown</t>
        </is>
      </c>
      <c r="G4" s="2" t="n"/>
      <c r="H4" s="2" t="n"/>
      <c r="I4" s="2" t="n"/>
      <c r="J4" s="2" t="n"/>
      <c r="K4" s="2" t="n"/>
      <c r="L4" s="2" t="n"/>
    </row>
    <row r="5" ht="24" customHeight="1">
      <c r="A5" s="5" t="inlineStr">
        <is>
          <t>A-100</t>
        </is>
      </c>
      <c r="B5" s="5" t="inlineStr">
        <is>
          <t>A-100</t>
        </is>
      </c>
      <c r="C5" s="6">
        <f>A5=B5</f>
        <v/>
      </c>
      <c r="D5" s="6">
        <f>IF(A5=B5,"Match","Different")</f>
        <v/>
      </c>
      <c r="E5" s="6">
        <f>EXACT(A5,B5)</f>
        <v/>
      </c>
      <c r="F5" s="18" t="inlineStr">
        <is>
          <t>'=IF(A5=B5,"Match","Different") / =EXACT(A5,B5)</t>
        </is>
      </c>
      <c r="G5" s="2" t="n"/>
      <c r="H5" s="2" t="n"/>
      <c r="I5" s="2" t="n"/>
      <c r="J5" s="2" t="n"/>
      <c r="K5" s="2" t="n"/>
      <c r="L5" s="2" t="n"/>
    </row>
    <row r="6" ht="24" customHeight="1">
      <c r="A6" s="5" t="inlineStr">
        <is>
          <t>A-101</t>
        </is>
      </c>
      <c r="B6" s="5" t="inlineStr">
        <is>
          <t>A-201</t>
        </is>
      </c>
      <c r="C6" s="6">
        <f>A6=B6</f>
        <v/>
      </c>
      <c r="D6" s="6">
        <f>IF(A6=B6,"Match","Different")</f>
        <v/>
      </c>
      <c r="E6" s="6">
        <f>EXACT(A6,B6)</f>
        <v/>
      </c>
      <c r="F6" s="18" t="inlineStr">
        <is>
          <t>'=IF(A6=B6,"Match","Different") / =EXACT(A6,B6)</t>
        </is>
      </c>
      <c r="G6" s="2" t="n"/>
      <c r="H6" s="2" t="n"/>
      <c r="I6" s="2" t="n"/>
      <c r="J6" s="2" t="n"/>
      <c r="K6" s="2" t="n"/>
      <c r="L6" s="2" t="n"/>
    </row>
    <row r="7" ht="24" customHeight="1">
      <c r="A7" s="5" t="inlineStr">
        <is>
          <t>abc</t>
        </is>
      </c>
      <c r="B7" s="5" t="inlineStr">
        <is>
          <t>ABC</t>
        </is>
      </c>
      <c r="C7" s="6">
        <f>A7=B7</f>
        <v/>
      </c>
      <c r="D7" s="6">
        <f>IF(A7=B7,"Match","Different")</f>
        <v/>
      </c>
      <c r="E7" s="6">
        <f>EXACT(A7,B7)</f>
        <v/>
      </c>
      <c r="F7" s="18" t="inlineStr">
        <is>
          <t>'=IF(A7=B7,"Match","Different") / =EXACT(A7,B7)</t>
        </is>
      </c>
      <c r="G7" s="2" t="n"/>
      <c r="H7" s="2" t="n"/>
      <c r="I7" s="2" t="n"/>
      <c r="J7" s="2" t="n"/>
      <c r="K7" s="2" t="n"/>
      <c r="L7" s="2" t="n"/>
    </row>
    <row r="8" ht="24" customHeight="1">
      <c r="A8" s="5" t="inlineStr">
        <is>
          <t>A-103</t>
        </is>
      </c>
      <c r="B8" s="5" t="inlineStr">
        <is>
          <t>A-103</t>
        </is>
      </c>
      <c r="C8" s="6">
        <f>A8=B8</f>
        <v/>
      </c>
      <c r="D8" s="6">
        <f>IF(A8=B8,"Match","Different")</f>
        <v/>
      </c>
      <c r="E8" s="6">
        <f>EXACT(A8,B8)</f>
        <v/>
      </c>
      <c r="F8" s="18" t="inlineStr">
        <is>
          <t>'=IF(A8=B8,"Match","Different") / =EXACT(A8,B8)</t>
        </is>
      </c>
      <c r="G8" s="2" t="n"/>
      <c r="H8" s="2" t="n"/>
      <c r="I8" s="2" t="n"/>
      <c r="J8" s="2" t="n"/>
      <c r="K8" s="2" t="n"/>
      <c r="L8" s="2" t="n"/>
    </row>
    <row r="9" ht="24" customHeight="1">
      <c r="A9" s="8" t="inlineStr">
        <is>
          <t>North</t>
        </is>
      </c>
      <c r="B9" s="8" t="inlineStr">
        <is>
          <t xml:space="preserve">North </t>
        </is>
      </c>
      <c r="C9" s="9">
        <f>A9=B9</f>
        <v/>
      </c>
      <c r="D9" s="9">
        <f>IF(A9=B9,"Match","Different")</f>
        <v/>
      </c>
      <c r="E9" s="9">
        <f>EXACT(A9,B9)</f>
        <v/>
      </c>
      <c r="F9" s="19" t="inlineStr">
        <is>
          <t>'=IF(A9=B9,"Match","Different") / =EXACT(A9,B9)</t>
        </is>
      </c>
      <c r="G9" s="2" t="n"/>
      <c r="H9" s="2" t="n"/>
      <c r="I9" s="2" t="n"/>
      <c r="J9" s="2" t="n"/>
      <c r="K9" s="2" t="n"/>
      <c r="L9" s="2" t="n"/>
    </row>
    <row r="10" ht="24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</row>
    <row r="11" ht="34" customHeight="1">
      <c r="A11" s="11" t="inlineStr">
        <is>
          <t>Note: Excel direct text comparisons are not case-sensitive. EXACT is case-sensitive.</t>
        </is>
      </c>
      <c r="G11" s="2" t="n"/>
      <c r="H11" s="2" t="n"/>
      <c r="I11" s="2" t="n"/>
      <c r="J11" s="2" t="n"/>
      <c r="K11" s="2" t="n"/>
      <c r="L11" s="2" t="n"/>
    </row>
    <row r="12" ht="24" customHeight="1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mergeCells count="1">
    <mergeCell ref="A11:F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8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4" customWidth="1" min="3" max="3"/>
    <col width="16" customWidth="1" min="4" max="4"/>
    <col width="34" customWidth="1" min="5" max="5"/>
    <col width="20" customWidth="1" min="7" max="7"/>
    <col width="14" customWidth="1" min="8" max="8"/>
    <col width="14" customWidth="1" min="9" max="9"/>
    <col width="18" customWidth="1" min="10" max="10"/>
  </cols>
  <sheetData>
    <row r="1" ht="24" customHeight="1">
      <c r="A1" s="1" t="inlineStr">
        <is>
          <t>Compare Two Unordered Lists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3" t="inlineStr">
        <is>
          <t>COUNTIF checks whether each old ID appears anywhere in the new list. FILTER returns the missing values.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34" customHeight="1">
      <c r="A4" s="4" t="inlineStr">
        <is>
          <t>Old list</t>
        </is>
      </c>
      <c r="B4" s="4" t="inlineStr">
        <is>
          <t>New list</t>
        </is>
      </c>
      <c r="C4" s="4" t="inlineStr">
        <is>
          <t>Exists?</t>
        </is>
      </c>
      <c r="D4" s="4" t="inlineStr">
        <is>
          <t>Label</t>
        </is>
      </c>
      <c r="E4" s="4" t="inlineStr">
        <is>
          <t>Formula shown</t>
        </is>
      </c>
      <c r="F4" s="2" t="n"/>
      <c r="G4" s="12" t="inlineStr">
        <is>
          <t>Missing from new list</t>
        </is>
      </c>
      <c r="H4" s="2" t="n"/>
      <c r="I4" s="2" t="n"/>
      <c r="J4" s="2" t="n"/>
      <c r="K4" s="2" t="n"/>
      <c r="L4" s="2" t="n"/>
    </row>
    <row r="5" ht="24" customHeight="1">
      <c r="A5" s="5" t="inlineStr">
        <is>
          <t>C-100</t>
        </is>
      </c>
      <c r="B5" s="5" t="inlineStr">
        <is>
          <t>C-100</t>
        </is>
      </c>
      <c r="C5" s="6">
        <f>COUNTIF($B$5:$B$12,A5)&gt;0</f>
        <v/>
      </c>
      <c r="D5" s="6">
        <f>IF(COUNTIF($B$5:$B$12,A5)&gt;0,"In both","Only in old")</f>
        <v/>
      </c>
      <c r="E5" s="20" t="inlineStr">
        <is>
          <t>'=COUNTIF($B$5:$B$12,A5)&gt;0</t>
        </is>
      </c>
      <c r="F5" s="2" t="n"/>
      <c r="G5" s="14">
        <f>FILTER(A5:A12,COUNTIF(B5:B12,A5:A12)=0,"No missing values")</f>
        <v/>
      </c>
      <c r="H5" s="2" t="n"/>
      <c r="I5" s="2" t="n"/>
      <c r="J5" s="2" t="n"/>
      <c r="K5" s="2" t="n"/>
      <c r="L5" s="2" t="n"/>
    </row>
    <row r="6" ht="24" customHeight="1">
      <c r="A6" s="5" t="inlineStr">
        <is>
          <t>C-101</t>
        </is>
      </c>
      <c r="B6" s="5" t="inlineStr">
        <is>
          <t>C-104</t>
        </is>
      </c>
      <c r="C6" s="6">
        <f>COUNTIF($B$5:$B$12,A6)&gt;0</f>
        <v/>
      </c>
      <c r="D6" s="6">
        <f>IF(COUNTIF($B$5:$B$12,A6)&gt;0,"In both","Only in old")</f>
        <v/>
      </c>
      <c r="E6" s="20" t="inlineStr">
        <is>
          <t>'=COUNTIF($B$5:$B$12,A6)&gt;0</t>
        </is>
      </c>
      <c r="F6" s="2" t="n"/>
      <c r="G6" s="2" t="n"/>
      <c r="H6" s="2" t="n"/>
      <c r="I6" s="2" t="n"/>
      <c r="J6" s="2" t="n"/>
      <c r="K6" s="2" t="n"/>
      <c r="L6" s="2" t="n"/>
    </row>
    <row r="7" ht="24" customHeight="1">
      <c r="A7" s="5" t="inlineStr">
        <is>
          <t>C-102</t>
        </is>
      </c>
      <c r="B7" s="5" t="inlineStr">
        <is>
          <t>C-102</t>
        </is>
      </c>
      <c r="C7" s="6">
        <f>COUNTIF($B$5:$B$12,A7)&gt;0</f>
        <v/>
      </c>
      <c r="D7" s="6">
        <f>IF(COUNTIF($B$5:$B$12,A7)&gt;0,"In both","Only in old")</f>
        <v/>
      </c>
      <c r="E7" s="20" t="inlineStr">
        <is>
          <t>'=COUNTIF($B$5:$B$12,A7)&gt;0</t>
        </is>
      </c>
      <c r="F7" s="2" t="n"/>
      <c r="G7" s="2" t="n"/>
      <c r="H7" s="2" t="n"/>
      <c r="I7" s="2" t="n"/>
      <c r="J7" s="2" t="n"/>
      <c r="K7" s="2" t="n"/>
      <c r="L7" s="2" t="n"/>
    </row>
    <row r="8" ht="24" customHeight="1">
      <c r="A8" s="5" t="inlineStr">
        <is>
          <t>C-103</t>
        </is>
      </c>
      <c r="B8" s="5" t="inlineStr">
        <is>
          <t>C-105</t>
        </is>
      </c>
      <c r="C8" s="6">
        <f>COUNTIF($B$5:$B$12,A8)&gt;0</f>
        <v/>
      </c>
      <c r="D8" s="6">
        <f>IF(COUNTIF($B$5:$B$12,A8)&gt;0,"In both","Only in old")</f>
        <v/>
      </c>
      <c r="E8" s="20" t="inlineStr">
        <is>
          <t>'=COUNTIF($B$5:$B$12,A8)&gt;0</t>
        </is>
      </c>
      <c r="F8" s="2" t="n"/>
      <c r="G8" s="2" t="n"/>
      <c r="H8" s="2" t="n"/>
      <c r="I8" s="2" t="n"/>
      <c r="J8" s="2" t="n"/>
      <c r="K8" s="2" t="n"/>
      <c r="L8" s="2" t="n"/>
    </row>
    <row r="9" ht="24" customHeight="1">
      <c r="A9" s="5" t="inlineStr">
        <is>
          <t>C-104</t>
        </is>
      </c>
      <c r="B9" s="5" t="inlineStr">
        <is>
          <t>C-108</t>
        </is>
      </c>
      <c r="C9" s="6">
        <f>COUNTIF($B$5:$B$12,A9)&gt;0</f>
        <v/>
      </c>
      <c r="D9" s="6">
        <f>IF(COUNTIF($B$5:$B$12,A9)&gt;0,"In both","Only in old")</f>
        <v/>
      </c>
      <c r="E9" s="20" t="inlineStr">
        <is>
          <t>'=COUNTIF($B$5:$B$12,A9)&gt;0</t>
        </is>
      </c>
      <c r="F9" s="2" t="n"/>
      <c r="G9" s="2" t="n"/>
      <c r="H9" s="2" t="n"/>
      <c r="I9" s="2" t="n"/>
      <c r="J9" s="2" t="n"/>
      <c r="K9" s="2" t="n"/>
      <c r="L9" s="2" t="n"/>
    </row>
    <row r="10" ht="24" customHeight="1">
      <c r="A10" s="5" t="inlineStr">
        <is>
          <t>C-105</t>
        </is>
      </c>
      <c r="B10" s="5" t="inlineStr">
        <is>
          <t>C-109</t>
        </is>
      </c>
      <c r="C10" s="6">
        <f>COUNTIF($B$5:$B$12,A10)&gt;0</f>
        <v/>
      </c>
      <c r="D10" s="6">
        <f>IF(COUNTIF($B$5:$B$12,A10)&gt;0,"In both","Only in old")</f>
        <v/>
      </c>
      <c r="E10" s="20" t="inlineStr">
        <is>
          <t>'=COUNTIF($B$5:$B$12,A10)&gt;0</t>
        </is>
      </c>
      <c r="F10" s="2" t="n"/>
      <c r="G10" s="2" t="n"/>
      <c r="H10" s="2" t="n"/>
      <c r="I10" s="2" t="n"/>
      <c r="J10" s="2" t="n"/>
      <c r="K10" s="2" t="n"/>
      <c r="L10" s="2" t="n"/>
    </row>
    <row r="11" ht="24" customHeight="1">
      <c r="A11" s="5" t="inlineStr">
        <is>
          <t>C-106</t>
        </is>
      </c>
      <c r="B11" s="5" t="inlineStr">
        <is>
          <t>C-107</t>
        </is>
      </c>
      <c r="C11" s="6">
        <f>COUNTIF($B$5:$B$12,A11)&gt;0</f>
        <v/>
      </c>
      <c r="D11" s="6">
        <f>IF(COUNTIF($B$5:$B$12,A11)&gt;0,"In both","Only in old")</f>
        <v/>
      </c>
      <c r="E11" s="20" t="inlineStr">
        <is>
          <t>'=COUNTIF($B$5:$B$12,A11)&gt;0</t>
        </is>
      </c>
      <c r="F11" s="2" t="n"/>
      <c r="G11" s="2" t="n"/>
      <c r="H11" s="2" t="n"/>
      <c r="I11" s="2" t="n"/>
      <c r="J11" s="2" t="n"/>
      <c r="K11" s="2" t="n"/>
      <c r="L11" s="2" t="n"/>
    </row>
    <row r="12" ht="24" customHeight="1">
      <c r="A12" s="8" t="inlineStr">
        <is>
          <t>C-107</t>
        </is>
      </c>
      <c r="B12" s="8" t="inlineStr">
        <is>
          <t>C-110</t>
        </is>
      </c>
      <c r="C12" s="9">
        <f>COUNTIF($B$5:$B$12,A12)&gt;0</f>
        <v/>
      </c>
      <c r="D12" s="9">
        <f>IF(COUNTIF($B$5:$B$12,A12)&gt;0,"In both","Only in old")</f>
        <v/>
      </c>
      <c r="E12" s="21" t="inlineStr">
        <is>
          <t>'=COUNTIF($B$5:$B$12,A12)&gt;0</t>
        </is>
      </c>
      <c r="F12" s="2" t="n"/>
      <c r="G12" s="2" t="n"/>
      <c r="H12" s="2" t="n"/>
      <c r="I12" s="2" t="n"/>
      <c r="J12" s="2" t="n"/>
      <c r="K12" s="2" t="n"/>
      <c r="L12" s="2" t="n"/>
    </row>
    <row r="13" ht="24" customHeight="1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 ht="24" customHeight="1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</row>
    <row r="15" ht="34" customHeight="1">
      <c r="A15" s="2" t="n"/>
      <c r="B15" s="2" t="n"/>
      <c r="C15" s="2" t="n"/>
      <c r="D15" s="2" t="n"/>
      <c r="E15" s="2" t="n"/>
      <c r="F15" s="2" t="n"/>
      <c r="G15" s="12" t="inlineStr">
        <is>
          <t>Lookup ID</t>
        </is>
      </c>
      <c r="H15" s="12" t="inlineStr">
        <is>
          <t>Master ID</t>
        </is>
      </c>
      <c r="I15" s="12" t="inlineStr">
        <is>
          <t>Status</t>
        </is>
      </c>
      <c r="J15" s="12" t="inlineStr">
        <is>
          <t>XLOOKUP result</t>
        </is>
      </c>
      <c r="K15" s="2" t="n"/>
      <c r="L15" s="2" t="n"/>
    </row>
    <row r="16" ht="24" customHeight="1">
      <c r="A16" s="2" t="n"/>
      <c r="B16" s="2" t="n"/>
      <c r="C16" s="2" t="n"/>
      <c r="D16" s="2" t="n"/>
      <c r="E16" s="2" t="n"/>
      <c r="F16" s="2" t="n"/>
      <c r="G16" s="5" t="inlineStr">
        <is>
          <t>C-100</t>
        </is>
      </c>
      <c r="H16" s="5" t="inlineStr">
        <is>
          <t>C-100</t>
        </is>
      </c>
      <c r="I16" s="5" t="inlineStr">
        <is>
          <t>Active</t>
        </is>
      </c>
      <c r="J16" s="6">
        <f>XLOOKUP(G16,$H$16:$H$19,$I$16:$I$19,"Missing")</f>
        <v/>
      </c>
      <c r="K16" s="2" t="n"/>
      <c r="L16" s="2" t="n"/>
    </row>
    <row r="17" ht="24" customHeight="1">
      <c r="A17" s="2" t="n"/>
      <c r="B17" s="2" t="n"/>
      <c r="C17" s="2" t="n"/>
      <c r="D17" s="2" t="n"/>
      <c r="E17" s="2" t="n"/>
      <c r="F17" s="2" t="n"/>
      <c r="G17" s="5" t="inlineStr">
        <is>
          <t>C-101</t>
        </is>
      </c>
      <c r="H17" s="5" t="inlineStr">
        <is>
          <t>C-102</t>
        </is>
      </c>
      <c r="I17" s="5" t="inlineStr">
        <is>
          <t>Paused</t>
        </is>
      </c>
      <c r="J17" s="6">
        <f>XLOOKUP(G17,$H$16:$H$19,$I$16:$I$19,"Missing")</f>
        <v/>
      </c>
      <c r="K17" s="2" t="n"/>
      <c r="L17" s="2" t="n"/>
    </row>
    <row r="18" ht="24" customHeight="1">
      <c r="A18" s="2" t="n"/>
      <c r="B18" s="2" t="n"/>
      <c r="C18" s="2" t="n"/>
      <c r="D18" s="2" t="n"/>
      <c r="E18" s="2" t="n"/>
      <c r="F18" s="2" t="n"/>
      <c r="G18" s="5" t="inlineStr">
        <is>
          <t>C-108</t>
        </is>
      </c>
      <c r="H18" s="5" t="inlineStr">
        <is>
          <t>C-104</t>
        </is>
      </c>
      <c r="I18" s="5" t="inlineStr">
        <is>
          <t>Active</t>
        </is>
      </c>
      <c r="J18" s="6">
        <f>XLOOKUP(G18,$H$16:$H$19,$I$16:$I$19,"Missing")</f>
        <v/>
      </c>
      <c r="K18" s="2" t="n"/>
      <c r="L18" s="2" t="n"/>
    </row>
    <row r="19" ht="24" customHeight="1">
      <c r="A19" s="2" t="n"/>
      <c r="B19" s="2" t="n"/>
      <c r="C19" s="2" t="n"/>
      <c r="D19" s="2" t="n"/>
      <c r="E19" s="2" t="n"/>
      <c r="F19" s="2" t="n"/>
      <c r="G19" s="8" t="inlineStr">
        <is>
          <t>C-111</t>
        </is>
      </c>
      <c r="H19" s="8" t="inlineStr">
        <is>
          <t>C-107</t>
        </is>
      </c>
      <c r="I19" s="8" t="inlineStr">
        <is>
          <t>Review</t>
        </is>
      </c>
      <c r="J19" s="9">
        <f>XLOOKUP(G19,$H$16:$H$19,$I$16:$I$19,"Missing")</f>
        <v/>
      </c>
      <c r="K19" s="2" t="n"/>
      <c r="L19" s="2" t="n"/>
    </row>
    <row r="20" ht="24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 ht="24" customHeight="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8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92" customWidth="1" min="2" max="2"/>
  </cols>
  <sheetData>
    <row r="1" ht="24" customHeight="1">
      <c r="A1" s="1" t="inlineStr">
        <is>
          <t>Notes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16" t="inlineStr">
        <is>
          <t>Source article</t>
        </is>
      </c>
      <c r="B3" s="17" t="inlineStr">
        <is>
          <t>https://excelsemipro.com/compare-two-columns-in-excel/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40" customHeight="1">
      <c r="A4" s="16" t="inlineStr">
        <is>
          <t>Workbook purpose</t>
        </is>
      </c>
      <c r="B4" s="17" t="inlineStr">
        <is>
          <t>Practice comparing two columns row by row and comparing unordered lists.</t>
        </is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</row>
    <row r="5" ht="24" customHeight="1">
      <c r="A5" s="16" t="inlineStr">
        <is>
          <t>Inputs</t>
        </is>
      </c>
      <c r="B5" s="17" t="inlineStr">
        <is>
          <t>Blue text marks values you can change.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</row>
    <row r="6" ht="24" customHeight="1">
      <c r="A6" s="16" t="inlineStr">
        <is>
          <t>Formulas</t>
        </is>
      </c>
      <c r="B6" s="17" t="inlineStr">
        <is>
          <t>Green filled cells contain formulas that Excel recalculates.</t>
        </is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</row>
    <row r="7" ht="24" customHeight="1">
      <c r="A7" s="16" t="inlineStr">
        <is>
          <t>Dynamic array note</t>
        </is>
      </c>
      <c r="B7" s="17" t="inlineStr">
        <is>
          <t>The FILTER example requires a dynamic-array version of Excel.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</row>
    <row r="8" ht="24" customHeight="1">
      <c r="A8" s="16" t="inlineStr">
        <is>
          <t>Generated by</t>
        </is>
      </c>
      <c r="B8" s="17" t="inlineStr">
        <is>
          <t>Excel Semi Pro</t>
        </is>
      </c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</row>
    <row r="9" ht="24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</row>
    <row r="10" ht="24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</row>
    <row r="11" ht="24" customHeight="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Excel Semi Pro</dc:creator>
  <dc:title xmlns:dc="http://purl.org/dc/elements/1.1/">Compare Two Columns in Excel - Example Workbook</dc:title>
  <dc:subject xmlns:dc="http://purl.org/dc/elements/1.1/">Excel formulas for comparing two columns</dc:subject>
  <dcterms:created xmlns:dcterms="http://purl.org/dc/terms/" xmlns:xsi="http://www.w3.org/2001/XMLSchema-instance" xsi:type="dcterms:W3CDTF">2026-06-08T11:44:48Z</dcterms:created>
  <dcterms:modified xmlns:dcterms="http://purl.org/dc/terms/" xmlns:xsi="http://www.w3.org/2001/XMLSchema-instance" xsi:type="dcterms:W3CDTF">2026-06-08T11:45:16Z</dcterms:modified>
  <cp:lastModifiedBy>Excel Semi Pro</cp:lastModifiedBy>
  <cp:keywords>Excel, compare columns, IF, EXACT, COUNTIF, XLOOKUP, FILTER</cp:keywords>
</cp:coreProperties>
</file>